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mircea.marin\Desktop\"/>
    </mc:Choice>
  </mc:AlternateContent>
  <bookViews>
    <workbookView xWindow="0" yWindow="0" windowWidth="28800" windowHeight="12300"/>
  </bookViews>
  <sheets>
    <sheet name="Proiecte 2016 -OS" sheetId="1" r:id="rId1"/>
  </sheets>
  <definedNames>
    <definedName name="_xlnm._FilterDatabase" localSheetId="0" hidden="1">'Proiecte 2016 -OS'!$A$2:$K$39</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9" i="1" l="1"/>
  <c r="H39" i="1"/>
</calcChain>
</file>

<file path=xl/sharedStrings.xml><?xml version="1.0" encoding="utf-8"?>
<sst xmlns="http://schemas.openxmlformats.org/spreadsheetml/2006/main" count="244" uniqueCount="181">
  <si>
    <t>Nr.Crt</t>
  </si>
  <si>
    <t>Ţară</t>
  </si>
  <si>
    <t>Asociaţia</t>
  </si>
  <si>
    <t>Proiect</t>
  </si>
  <si>
    <t>Locul de desfăşurare</t>
  </si>
  <si>
    <t>Perioadă de desfăşurare</t>
  </si>
  <si>
    <t>Nr. înregistrare</t>
  </si>
  <si>
    <t>Sumă solicitată</t>
  </si>
  <si>
    <t>Aprobare/ Respingere</t>
  </si>
  <si>
    <t>Suma aprobată</t>
  </si>
  <si>
    <t>Punctaj</t>
  </si>
  <si>
    <t>Franţa</t>
  </si>
  <si>
    <t>Asociaţia Sfântul Martir Antim Ivireanul</t>
  </si>
  <si>
    <t>"O biserică ortodoxă din zona pariziană"</t>
  </si>
  <si>
    <t>Auvers-Sur-Oise, Franţa</t>
  </si>
  <si>
    <t>U1-1/2485/20.10.2016</t>
  </si>
  <si>
    <t>Ucraina</t>
  </si>
  <si>
    <t>Parohia Ortodoxă “Sfânta Parascheva”</t>
  </si>
  <si>
    <t>Lucrări de schimbare a acoperişului Bisericii Ortodoxe "Sf. Parascheva"</t>
  </si>
  <si>
    <t>Odessa, Ucraina</t>
  </si>
  <si>
    <t>U1-1/2497/24.10.2016</t>
  </si>
  <si>
    <t>România</t>
  </si>
  <si>
    <t>SC MAYA FILMS STUDIO SRL</t>
  </si>
  <si>
    <t>Film de lung metraj - "Delirul"</t>
  </si>
  <si>
    <t>2017-2018</t>
  </si>
  <si>
    <t>U1-1/2520/27.10.2016</t>
  </si>
  <si>
    <t>Republica Moldova</t>
  </si>
  <si>
    <t>"Dialoguri de iubire" cu Eugen Doga</t>
  </si>
  <si>
    <t>Roma, Bruxelles, Haga</t>
  </si>
  <si>
    <t>U1-1/2474/18.10.2016</t>
  </si>
  <si>
    <t>nu are deviz</t>
  </si>
  <si>
    <t>Asociaţia Freedom Smile</t>
  </si>
  <si>
    <t>"Scriitori despre România"</t>
  </si>
  <si>
    <t>Roma, Milano, Viena, Munchen, Berlin, Londra şi Zurich</t>
  </si>
  <si>
    <t>U1-1/2496/24.10.2016</t>
  </si>
  <si>
    <t>Asociaţia Culturală "Idial" S.C. Biodova Company S.R.L.</t>
  </si>
  <si>
    <t>Reeditare, tipărirea şi distribuirea cărţii "Basarabia Decapitată"</t>
  </si>
  <si>
    <t>Bucureşti</t>
  </si>
  <si>
    <t>25.02.2017 - 31.12.2017</t>
  </si>
  <si>
    <t>U1-1/2516/26.10.2016</t>
  </si>
  <si>
    <t>Asociaţia Editorilor din România</t>
  </si>
  <si>
    <t>Salonul Internaţional de carte Bookfest Chişinău, ediţia a II-a</t>
  </si>
  <si>
    <t>Chişinău</t>
  </si>
  <si>
    <t>30.08.2017 - 03.09.2017</t>
  </si>
  <si>
    <t xml:space="preserve">U1-1/2528/01.11.2016 </t>
  </si>
  <si>
    <t>Spania</t>
  </si>
  <si>
    <t>Asociaţia Culturală Română Igualada</t>
  </si>
  <si>
    <t>Obiective turistice băcăuane şi valoarea lor europeană</t>
  </si>
  <si>
    <t>Barcelona</t>
  </si>
  <si>
    <t>03.04.2017 - 31.12.2017</t>
  </si>
  <si>
    <t>U1-1/2479/19.10.2016</t>
  </si>
  <si>
    <t>Asociaţia Centrul pentru Integrare şi Dezvoltare PRUT</t>
  </si>
  <si>
    <t>Aprobat</t>
  </si>
  <si>
    <t>22.09.2016 -  5.12.2016</t>
  </si>
  <si>
    <t>01.10.2016 - 20.12.2016</t>
  </si>
  <si>
    <t>01.11.2016 - 31.12.2016</t>
  </si>
  <si>
    <t>15.01.2016 - 15.12.2016</t>
  </si>
  <si>
    <t>Biroul pentru relații cu diaspora a Cancelariei de Stat, Guvernul Republicii Moldova</t>
  </si>
  <si>
    <t>Instituția Publică Publicația Periodică Săptămânalul "FLORILE DALBE"</t>
  </si>
  <si>
    <t xml:space="preserve">Mass-Media școlară și păstrarea identității românești la tânara generație </t>
  </si>
  <si>
    <t>01.01.2017 - 15.12.2017</t>
  </si>
  <si>
    <t>U1-1/2539/04.11.2016</t>
  </si>
  <si>
    <t>Asociația Foruum pentru Cultură și Identitate</t>
  </si>
  <si>
    <t>Continuare proiect "Jurnal Românesc" - ziar on-line pentru românii de pretutindeni</t>
  </si>
  <si>
    <t xml:space="preserve">01.01.2017 - 31.12.2017 </t>
  </si>
  <si>
    <t>U1-1/2541/07.11.2016</t>
  </si>
  <si>
    <t>Asociația culturală internațională Soleil de l'Est</t>
  </si>
  <si>
    <t>Franța</t>
  </si>
  <si>
    <t xml:space="preserve">Retrospectiva de pictura contemporana românească </t>
  </si>
  <si>
    <t>20.04.2016 - 20.12.2016</t>
  </si>
  <si>
    <t>U1-1/2542/07.11.2016</t>
  </si>
  <si>
    <t>Efectuarea picturii interioare în biserica ortodoxă "Sf. Parascheva"</t>
  </si>
  <si>
    <t>01.03.2017 - 30.09.2017</t>
  </si>
  <si>
    <t>U1-1/2544/08.11.2016</t>
  </si>
  <si>
    <t>Procurarea materialelor de construcție pentru construirea școlii duminicale care va include biblioteca</t>
  </si>
  <si>
    <t>01.03.2017 - 30.09.2018</t>
  </si>
  <si>
    <t>Parohia Ortodoxă română cu hramul "Sf. Mr. Mc. Gheorghe și Cuv. Stelian"</t>
  </si>
  <si>
    <t>Promovarea și formarea moralei creștine prin valori ortodoxe și tradiții naționale în susținerea copiilor bolnavi și a tinerei generații</t>
  </si>
  <si>
    <t>30.11.2016 - 15.03.2017</t>
  </si>
  <si>
    <t>U1-1/2551/08.11.2016</t>
  </si>
  <si>
    <t>U1-1/2543/08.11.2016</t>
  </si>
  <si>
    <t>Confederația Națională a Antreprenorilor Mici și Mijlocii din România</t>
  </si>
  <si>
    <t>Vreau să lucrez legal în Europa mea!</t>
  </si>
  <si>
    <t>România/Italia</t>
  </si>
  <si>
    <t>01.12.2016 - 01.12.2017</t>
  </si>
  <si>
    <t>U1-1/2554/09.11.2016</t>
  </si>
  <si>
    <t>East Movies</t>
  </si>
  <si>
    <t>Identitate românească în afara granițelor</t>
  </si>
  <si>
    <t>Statele Unite ale Americii</t>
  </si>
  <si>
    <t>20.01.2017 - 15.10.2017</t>
  </si>
  <si>
    <t>U1-1/2555/09.11.2016</t>
  </si>
  <si>
    <t>Italia</t>
  </si>
  <si>
    <t>Asociația românilor din Italia</t>
  </si>
  <si>
    <t>Împreună pentru a ne cunoaște mai bine la Ziua Națională a României</t>
  </si>
  <si>
    <t>04.12.2016 - 04.12.2016</t>
  </si>
  <si>
    <t>U1-1/2563/10.11.2016</t>
  </si>
  <si>
    <t>Camera de Comerț și Industrie a României în Italia, CCIRO.IT</t>
  </si>
  <si>
    <t>Dacia Televiziunea românilor - Emisiune socio-culturală "Români pentru Români"</t>
  </si>
  <si>
    <t>03.12.2016 - 06.08.2017</t>
  </si>
  <si>
    <t>U1-1/2562/10.11.2016</t>
  </si>
  <si>
    <t>Ziua Națională a României la Chișinău - ediție specială PRUT FEST</t>
  </si>
  <si>
    <t>15.11.2016 - 31.12.2016</t>
  </si>
  <si>
    <t>U1-1/2575/11.11.2016</t>
  </si>
  <si>
    <t>Mănăstirea Ortodoxă Română "Santo Jerarca Jose el Nuevo de Partos"</t>
  </si>
  <si>
    <t>Așezământ Monahal - Reabilitare reședință</t>
  </si>
  <si>
    <t>U1-1/2567/11.11.2016</t>
  </si>
  <si>
    <t>Ungaria</t>
  </si>
  <si>
    <t xml:space="preserve">Parohia Ortodoxă Română Apateu </t>
  </si>
  <si>
    <t>Sfințirea bisericii din Apateu - Ungaria, aniversarea a 210 ani de la construirea bisericii și a 20 de ani de slujire preoteașcă în Parohia Apateu a preotului Origen Sabău</t>
  </si>
  <si>
    <t>06.05.2017 - 07.05.2017</t>
  </si>
  <si>
    <t>U1-1/2569/11.11.2016</t>
  </si>
  <si>
    <t>Comemorarea Poetului Național Mihai Eminescu în Ungaria</t>
  </si>
  <si>
    <t>15.06.2017 - 15.06.2017</t>
  </si>
  <si>
    <t>U1-1/2568/11.11.2016</t>
  </si>
  <si>
    <t>Episcopia Ortodoxă Română din Ungaria</t>
  </si>
  <si>
    <t>"La obârșii, la izvor" - manifestare culturală de păstrare și promovare a tradițiilor populare românești</t>
  </si>
  <si>
    <t>07.10.2017 - 08.10.2017</t>
  </si>
  <si>
    <t>U1-1/2570/11.11.2016</t>
  </si>
  <si>
    <t>Momente aniversare în viața Episcopiei Ortodoxe Române din Ungaria, la 20 de ani de la ridicarea Vicariatului la rnag de Episcopie și 10 ani de slujire arhierească a Preasfințitului Părinte Siluan</t>
  </si>
  <si>
    <t>08.07.2017 - 09.07.2017</t>
  </si>
  <si>
    <t>U1-1/2571/11.11.2016</t>
  </si>
  <si>
    <t>Asociaţia UniverCity</t>
  </si>
  <si>
    <t>"FPR-Moldova (1)" - punerea primei ediţii independente a revistei Foreign Policy - România la dispoziţia cititorilor de limbă română din Republica Moldova (pasul 1)</t>
  </si>
  <si>
    <t>Bucureşti - Chişinău</t>
  </si>
  <si>
    <t>U1-1/2577/11.11.2016</t>
  </si>
  <si>
    <t>Asociacion de Rumanos en Canarias "RUMACAN"</t>
  </si>
  <si>
    <t>Canarias, cunoaşte România! / conoce Rumania!</t>
  </si>
  <si>
    <t>Vecindario, Gran Canaria, Insulele Canare, Spania</t>
  </si>
  <si>
    <t>15.10.2016 - 04.12.2016</t>
  </si>
  <si>
    <t>U1-1/2578/14.11.2016</t>
  </si>
  <si>
    <t>Instituţia Publică Publicaţia Periodică Revista NOI</t>
  </si>
  <si>
    <t>Copii şi tineretul vor salva cultura, limba, istoria, neamul (Asigurarea accesului la informaţie, limba, literatura, istoria, cultura şi tradiţiile românilor, copiilor, adolescenţilor şi tineretului din Republica Moldova, din Ucraina (Sudul Basarabiei şi regiunea Cernăuţi) din şcolile cu predare în limba română).</t>
  </si>
  <si>
    <t>01.01.2017 - 31.12.2017</t>
  </si>
  <si>
    <t>U1-1/2579/14.11.2016</t>
  </si>
  <si>
    <t>Serbia</t>
  </si>
  <si>
    <t>Asociaţia Civică BANATIC -ART</t>
  </si>
  <si>
    <t>Marcarea Jubileului - 150 de ani de activitate muzicală românească la Vârşeţ</t>
  </si>
  <si>
    <t>Vârşeţ , Serbia</t>
  </si>
  <si>
    <t>15.12.2016 - 01.11.2017</t>
  </si>
  <si>
    <t>U1-1/2581/14.11.2016</t>
  </si>
  <si>
    <t>dinRomânia - Portal de promovare a valorilor româneşti în afara graniţelor României şi în Republica Moldova</t>
  </si>
  <si>
    <t>România, Republica Moldova</t>
  </si>
  <si>
    <t>20.11.2016 - 31.12.2016</t>
  </si>
  <si>
    <t>U1-1/2592/15.11.2016</t>
  </si>
  <si>
    <t>Achiziţie echipament producţie video</t>
  </si>
  <si>
    <t>Chişinău, Republica Moldova</t>
  </si>
  <si>
    <t>01.12.2016 - 15.12.2016</t>
  </si>
  <si>
    <t>Publicaţia Periodică MOLDNOVA</t>
  </si>
  <si>
    <t>Universitatea "Dunărea de Jos" din Galaţi</t>
  </si>
  <si>
    <t>Program de Internaţionalizare în învăţământul superior din România şi Ucraina. Mobilităţi academice</t>
  </si>
  <si>
    <t>România, Ucraina</t>
  </si>
  <si>
    <t>U1-1/2589/15.11.2016</t>
  </si>
  <si>
    <t>U1-1/2593/15.11.2016</t>
  </si>
  <si>
    <t>Ecomagazin Economic SRL</t>
  </si>
  <si>
    <t>Parteneriat dintre publicaţiile on-line de business www.eco.md din Chişinău şi www.trb.ro din Cluj-Napoca în vederea reflectării condiţiilor de derulare şi reglementare a afacerilor în cele două ţări româneşti pentru stimularea investiţiilor reciproce</t>
  </si>
  <si>
    <t>U1-1/2620/21.11.2016</t>
  </si>
  <si>
    <t>Instituţia Medico-Sanitară Publică "Centrul de Sănătate Cobani" (IMSP Centrul de Sănătate Cobani)</t>
  </si>
  <si>
    <t>Modernizarea centrului - premisă continuă a asistenţei medicale primare</t>
  </si>
  <si>
    <t>02.01.2017 - 30.07.2017</t>
  </si>
  <si>
    <t>U1-1/2615/21.11.2016</t>
  </si>
  <si>
    <t>GCC FILM GLOBAL SRL</t>
  </si>
  <si>
    <t>Caravana cinematografică "Români pentru Români". Cunoaşterea filmului şi a cinematografiei româneşti de către comunităţile istorice româneşti din vecinătatea României. Filmul românesc în conştiinţa românilor din Ucraina, ediţia a II-a 2017, Cernăuţi şi Ismail</t>
  </si>
  <si>
    <t>Satul Cobani, raionul Glodeni, Republica Moldova</t>
  </si>
  <si>
    <t>Cernăuţi şi Ismail, Ucraina</t>
  </si>
  <si>
    <t>01.01.2017 - 30.06.2017</t>
  </si>
  <si>
    <t>U1-1/2614/21.11.2016</t>
  </si>
  <si>
    <t>Cinemateca Romana la Cernăuţi şi Ismail - Ucraina 2017</t>
  </si>
  <si>
    <t>20.01.2017 - 20.07.2017</t>
  </si>
  <si>
    <t>U1-1/2613/21.11.2016</t>
  </si>
  <si>
    <t>Germania</t>
  </si>
  <si>
    <t>Mitropolia Germaniei, Europei Centrale şi de Nord</t>
  </si>
  <si>
    <t>Construirea unui Aşezământ Bisericesc în oraşul Munchen</t>
  </si>
  <si>
    <t>Munchen, Germania</t>
  </si>
  <si>
    <t>15.12.2011 - 22.10.2020</t>
  </si>
  <si>
    <t>U1-1/2623/22.11.2016</t>
  </si>
  <si>
    <t>21.11.2016 -10.12.2016</t>
  </si>
  <si>
    <t>Respins</t>
  </si>
  <si>
    <t>01.01.2017 - 01.08.2017</t>
  </si>
  <si>
    <t>17.000 lei</t>
  </si>
  <si>
    <t>27.11.2016 - 04.12.2016</t>
  </si>
  <si>
    <t>Proiecte aprobate și respinse de comisia de evaluare din cadrul DPRRP în data de 22.11.2016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</si>
</sst>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l_e_i_-;\-* #,##0.00\ _l_e_i_-;_-* &quot;-&quot;??\ _l_e_i_-;_-@_-"/>
    <numFmt numFmtId="165" formatCode="dd/mm/yy;@"/>
    <numFmt numFmtId="166" formatCode="#,##0.00\ &quot;lei&quot;"/>
    <numFmt numFmtId="167" formatCode="#,##0.00\ _R_O_N"/>
  </numFmts>
  <fonts count="12" x14ac:knownFonts="1">
    <font>
      <sz val="11"/>
      <color theme="1"/>
      <name val="Calibri"/>
      <family val="2"/>
      <charset val="238"/>
      <scheme val="minor"/>
    </font>
    <font>
      <sz val="11"/>
      <color theme="1"/>
      <name val="Calibri"/>
      <family val="2"/>
      <scheme val="minor"/>
    </font>
    <font>
      <sz val="11"/>
      <color indexed="8"/>
      <name val="Calibri"/>
      <family val="2"/>
    </font>
    <font>
      <b/>
      <sz val="12"/>
      <color indexed="8"/>
      <name val="Times New Roman"/>
      <family val="1"/>
    </font>
    <font>
      <u/>
      <sz val="11"/>
      <color theme="10"/>
      <name val="Calibri"/>
      <family val="2"/>
      <charset val="238"/>
    </font>
    <font>
      <sz val="11"/>
      <color theme="1"/>
      <name val="Times New Roman"/>
      <family val="1"/>
    </font>
    <font>
      <sz val="11"/>
      <name val="Times New Roman"/>
      <family val="1"/>
    </font>
    <font>
      <u/>
      <sz val="11"/>
      <color theme="10"/>
      <name val="Times New Roman"/>
      <family val="1"/>
    </font>
    <font>
      <b/>
      <sz val="11"/>
      <color theme="1"/>
      <name val="Times New Roman"/>
      <family val="1"/>
    </font>
    <font>
      <sz val="12"/>
      <color theme="1"/>
      <name val="Times New Roman"/>
      <family val="1"/>
    </font>
    <font>
      <sz val="12"/>
      <name val="Times New Roman"/>
      <family val="1"/>
    </font>
    <font>
      <b/>
      <sz val="12"/>
      <color theme="1"/>
      <name val="Times New Roman"/>
      <family val="1"/>
    </font>
  </fonts>
  <fills count="5">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00B0F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1" fillId="0" borderId="0"/>
    <xf numFmtId="164" fontId="2" fillId="0" borderId="0" applyFont="0" applyFill="0" applyBorder="0" applyAlignment="0" applyProtection="0"/>
    <xf numFmtId="0" fontId="4" fillId="0" borderId="0" applyNumberFormat="0" applyFill="0" applyBorder="0" applyAlignment="0" applyProtection="0">
      <alignment vertical="top"/>
      <protection locked="0"/>
    </xf>
  </cellStyleXfs>
  <cellXfs count="50">
    <xf numFmtId="0" fontId="0" fillId="0" borderId="0" xfId="0"/>
    <xf numFmtId="0" fontId="0" fillId="0" borderId="0" xfId="0" applyBorder="1"/>
    <xf numFmtId="0" fontId="5" fillId="0" borderId="1" xfId="0" applyFont="1" applyBorder="1" applyAlignment="1">
      <alignment horizontal="center" vertical="center"/>
    </xf>
    <xf numFmtId="0" fontId="5" fillId="0" borderId="1" xfId="0" applyFont="1" applyBorder="1"/>
    <xf numFmtId="0" fontId="5" fillId="0" borderId="1" xfId="0" applyFont="1" applyBorder="1" applyAlignment="1">
      <alignment horizontal="center" vertical="center" wrapText="1"/>
    </xf>
    <xf numFmtId="0" fontId="5" fillId="0" borderId="1" xfId="0" applyFont="1" applyBorder="1" applyAlignment="1">
      <alignment vertical="center"/>
    </xf>
    <xf numFmtId="0" fontId="0" fillId="3" borderId="0" xfId="0" applyFill="1"/>
    <xf numFmtId="0" fontId="3" fillId="2" borderId="1" xfId="1" applyNumberFormat="1" applyFont="1" applyFill="1" applyBorder="1" applyAlignment="1">
      <alignment horizontal="left" vertical="top" wrapText="1"/>
    </xf>
    <xf numFmtId="49" fontId="3" fillId="2" borderId="1" xfId="1" applyNumberFormat="1" applyFont="1" applyFill="1" applyBorder="1" applyAlignment="1">
      <alignment horizontal="left" vertical="top" wrapText="1"/>
    </xf>
    <xf numFmtId="164" fontId="3" fillId="2" borderId="1" xfId="2" applyFont="1" applyFill="1" applyBorder="1" applyAlignment="1">
      <alignment horizontal="left" vertical="top" wrapText="1"/>
    </xf>
    <xf numFmtId="0" fontId="3" fillId="2" borderId="1" xfId="1" applyFont="1" applyFill="1" applyBorder="1" applyAlignment="1">
      <alignment horizontal="left" vertical="top" wrapText="1"/>
    </xf>
    <xf numFmtId="0" fontId="0" fillId="3" borderId="0" xfId="0" applyFill="1" applyBorder="1"/>
    <xf numFmtId="0" fontId="0" fillId="3" borderId="1" xfId="0" applyFill="1" applyBorder="1"/>
    <xf numFmtId="0" fontId="0" fillId="0" borderId="0" xfId="0" applyFill="1" applyBorder="1"/>
    <xf numFmtId="0" fontId="6" fillId="3" borderId="1" xfId="0" applyFont="1" applyFill="1" applyBorder="1" applyAlignment="1">
      <alignment horizontal="center" vertical="center"/>
    </xf>
    <xf numFmtId="165"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167" fontId="5" fillId="0" borderId="1" xfId="0" applyNumberFormat="1" applyFont="1" applyBorder="1" applyAlignment="1">
      <alignment horizontal="center" vertical="center"/>
    </xf>
    <xf numFmtId="0" fontId="5" fillId="0" borderId="2" xfId="0" applyFont="1" applyBorder="1" applyAlignment="1">
      <alignment vertical="center"/>
    </xf>
    <xf numFmtId="165"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167" fontId="5"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xf>
    <xf numFmtId="0" fontId="6"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167" fontId="5" fillId="4" borderId="1" xfId="0" applyNumberFormat="1" applyFont="1" applyFill="1" applyBorder="1" applyAlignment="1">
      <alignment horizontal="center" vertical="center" wrapText="1"/>
    </xf>
    <xf numFmtId="0" fontId="5" fillId="0" borderId="0" xfId="0" applyFont="1"/>
    <xf numFmtId="4" fontId="8" fillId="0" borderId="1" xfId="0" applyNumberFormat="1" applyFont="1" applyBorder="1"/>
    <xf numFmtId="167" fontId="8" fillId="0" borderId="1" xfId="0" applyNumberFormat="1" applyFont="1" applyBorder="1"/>
    <xf numFmtId="0" fontId="5" fillId="0" borderId="1" xfId="0" applyFont="1" applyBorder="1" applyAlignment="1">
      <alignment vertical="center" wrapText="1"/>
    </xf>
    <xf numFmtId="0" fontId="5" fillId="0" borderId="1" xfId="0" applyFont="1" applyFill="1" applyBorder="1" applyAlignment="1">
      <alignment vertical="center" wrapText="1"/>
    </xf>
    <xf numFmtId="0" fontId="5" fillId="4" borderId="1" xfId="0" applyFont="1" applyFill="1" applyBorder="1" applyAlignment="1">
      <alignment vertical="center" wrapText="1"/>
    </xf>
    <xf numFmtId="0" fontId="5" fillId="3" borderId="0" xfId="0" applyNumberFormat="1" applyFont="1" applyFill="1" applyBorder="1" applyAlignment="1">
      <alignment horizontal="center" vertical="center" wrapText="1"/>
    </xf>
    <xf numFmtId="0" fontId="7" fillId="3" borderId="0" xfId="3" applyFont="1" applyFill="1" applyBorder="1" applyAlignment="1" applyProtection="1">
      <alignment horizontal="center" vertical="center" wrapText="1"/>
    </xf>
    <xf numFmtId="0" fontId="5" fillId="3" borderId="0" xfId="0" applyFont="1" applyFill="1" applyBorder="1" applyAlignment="1">
      <alignment horizontal="center" vertical="center" wrapText="1"/>
    </xf>
    <xf numFmtId="14" fontId="5" fillId="3" borderId="0" xfId="0" applyNumberFormat="1" applyFont="1" applyFill="1" applyBorder="1" applyAlignment="1">
      <alignment horizontal="center" vertical="center" wrapText="1"/>
    </xf>
    <xf numFmtId="167" fontId="5" fillId="3" borderId="0" xfId="0" applyNumberFormat="1" applyFont="1" applyFill="1" applyBorder="1" applyAlignment="1">
      <alignment horizontal="center" vertical="center" wrapText="1"/>
    </xf>
    <xf numFmtId="0" fontId="9" fillId="0" borderId="0" xfId="0" applyFont="1"/>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vertical="center"/>
    </xf>
    <xf numFmtId="165"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66" fontId="9" fillId="0" borderId="1"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xf>
    <xf numFmtId="4" fontId="9" fillId="0" borderId="1" xfId="0" applyNumberFormat="1" applyFont="1" applyFill="1" applyBorder="1" applyAlignment="1">
      <alignment horizontal="center" vertical="center" wrapText="1"/>
    </xf>
    <xf numFmtId="0" fontId="11" fillId="0" borderId="0" xfId="0" applyFont="1"/>
  </cellXfs>
  <cellStyles count="4">
    <cellStyle name="Comma 2" xfId="2"/>
    <cellStyle name="Hyperlink" xfId="3"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W49"/>
  <sheetViews>
    <sheetView tabSelected="1" zoomScale="96" zoomScaleNormal="96" workbookViewId="0">
      <selection activeCell="M21" sqref="M21"/>
    </sheetView>
  </sheetViews>
  <sheetFormatPr defaultRowHeight="15" x14ac:dyDescent="0.25"/>
  <cols>
    <col min="1" max="1" width="7.42578125" customWidth="1"/>
    <col min="2" max="2" width="13.85546875" customWidth="1"/>
    <col min="3" max="3" width="23.42578125" customWidth="1"/>
    <col min="4" max="4" width="29" customWidth="1"/>
    <col min="5" max="5" width="22" customWidth="1"/>
    <col min="6" max="6" width="23.28515625" customWidth="1"/>
    <col min="7" max="7" width="24.140625" customWidth="1"/>
    <col min="8" max="8" width="17.85546875" customWidth="1"/>
    <col min="9" max="9" width="15" customWidth="1"/>
    <col min="10" max="10" width="19.42578125" customWidth="1"/>
    <col min="11" max="11" width="16.140625" customWidth="1"/>
  </cols>
  <sheetData>
    <row r="1" spans="1:11" ht="21" customHeight="1" x14ac:dyDescent="0.25">
      <c r="A1" s="39"/>
      <c r="B1" s="49" t="s">
        <v>180</v>
      </c>
      <c r="C1" s="39"/>
      <c r="D1" s="39"/>
      <c r="E1" s="39"/>
      <c r="F1" s="39"/>
      <c r="G1" s="39"/>
      <c r="H1" s="39"/>
      <c r="I1" s="39"/>
      <c r="J1" s="39"/>
      <c r="K1" s="39"/>
    </row>
    <row r="2" spans="1:11" ht="58.5" customHeight="1" x14ac:dyDescent="0.25">
      <c r="A2" s="7" t="s">
        <v>0</v>
      </c>
      <c r="B2" s="7" t="s">
        <v>1</v>
      </c>
      <c r="C2" s="7" t="s">
        <v>2</v>
      </c>
      <c r="D2" s="7" t="s">
        <v>3</v>
      </c>
      <c r="E2" s="7" t="s">
        <v>4</v>
      </c>
      <c r="F2" s="8" t="s">
        <v>5</v>
      </c>
      <c r="G2" s="7" t="s">
        <v>6</v>
      </c>
      <c r="H2" s="9" t="s">
        <v>7</v>
      </c>
      <c r="I2" s="10" t="s">
        <v>8</v>
      </c>
      <c r="J2" s="9" t="s">
        <v>9</v>
      </c>
      <c r="K2" s="9" t="s">
        <v>10</v>
      </c>
    </row>
    <row r="3" spans="1:11" ht="68.25" hidden="1" customHeight="1" x14ac:dyDescent="0.25">
      <c r="A3" s="14">
        <v>2</v>
      </c>
      <c r="B3" s="2" t="s">
        <v>11</v>
      </c>
      <c r="C3" s="31" t="s">
        <v>12</v>
      </c>
      <c r="D3" s="31" t="s">
        <v>13</v>
      </c>
      <c r="E3" s="31" t="s">
        <v>14</v>
      </c>
      <c r="F3" s="15" t="s">
        <v>53</v>
      </c>
      <c r="G3" s="4" t="s">
        <v>15</v>
      </c>
      <c r="H3" s="16">
        <v>630000</v>
      </c>
      <c r="I3" s="2"/>
      <c r="J3" s="18"/>
      <c r="K3" s="19"/>
    </row>
    <row r="4" spans="1:11" s="6" customFormat="1" ht="56.25" customHeight="1" x14ac:dyDescent="0.25">
      <c r="A4" s="40">
        <v>1</v>
      </c>
      <c r="B4" s="41" t="s">
        <v>16</v>
      </c>
      <c r="C4" s="42" t="s">
        <v>17</v>
      </c>
      <c r="D4" s="42" t="s">
        <v>18</v>
      </c>
      <c r="E4" s="43" t="s">
        <v>19</v>
      </c>
      <c r="F4" s="44" t="s">
        <v>54</v>
      </c>
      <c r="G4" s="45" t="s">
        <v>20</v>
      </c>
      <c r="H4" s="46">
        <v>60001</v>
      </c>
      <c r="I4" s="41" t="s">
        <v>52</v>
      </c>
      <c r="J4" s="47">
        <v>60001</v>
      </c>
      <c r="K4" s="41">
        <v>24.84</v>
      </c>
    </row>
    <row r="5" spans="1:11" ht="51.75" hidden="1" customHeight="1" x14ac:dyDescent="0.25">
      <c r="A5" s="14">
        <v>4</v>
      </c>
      <c r="B5" s="2" t="s">
        <v>21</v>
      </c>
      <c r="C5" s="32" t="s">
        <v>22</v>
      </c>
      <c r="D5" s="31" t="s">
        <v>23</v>
      </c>
      <c r="E5" s="31" t="s">
        <v>21</v>
      </c>
      <c r="F5" s="15" t="s">
        <v>24</v>
      </c>
      <c r="G5" s="4" t="s">
        <v>25</v>
      </c>
      <c r="H5" s="16">
        <v>313650</v>
      </c>
      <c r="I5" s="2"/>
      <c r="J5" s="18"/>
      <c r="K5" s="2"/>
    </row>
    <row r="6" spans="1:11" ht="80.25" hidden="1" customHeight="1" x14ac:dyDescent="0.25">
      <c r="A6" s="14">
        <v>5</v>
      </c>
      <c r="B6" s="4" t="s">
        <v>26</v>
      </c>
      <c r="C6" s="32" t="s">
        <v>57</v>
      </c>
      <c r="D6" s="31" t="s">
        <v>27</v>
      </c>
      <c r="E6" s="31" t="s">
        <v>28</v>
      </c>
      <c r="F6" s="20" t="s">
        <v>55</v>
      </c>
      <c r="G6" s="17" t="s">
        <v>29</v>
      </c>
      <c r="H6" s="21" t="s">
        <v>30</v>
      </c>
      <c r="I6" s="2"/>
      <c r="J6" s="18"/>
      <c r="K6" s="2"/>
    </row>
    <row r="7" spans="1:11" ht="66" hidden="1" customHeight="1" x14ac:dyDescent="0.25">
      <c r="A7" s="14">
        <v>6</v>
      </c>
      <c r="B7" s="2" t="s">
        <v>21</v>
      </c>
      <c r="C7" s="32" t="s">
        <v>31</v>
      </c>
      <c r="D7" s="31" t="s">
        <v>32</v>
      </c>
      <c r="E7" s="31" t="s">
        <v>33</v>
      </c>
      <c r="F7" s="20" t="s">
        <v>56</v>
      </c>
      <c r="G7" s="17" t="s">
        <v>34</v>
      </c>
      <c r="H7" s="21">
        <v>82000</v>
      </c>
      <c r="I7" s="2"/>
      <c r="J7" s="18"/>
      <c r="K7" s="2"/>
    </row>
    <row r="8" spans="1:11" ht="69" hidden="1" customHeight="1" x14ac:dyDescent="0.25">
      <c r="A8" s="14">
        <v>7</v>
      </c>
      <c r="B8" s="2" t="s">
        <v>21</v>
      </c>
      <c r="C8" s="32" t="s">
        <v>35</v>
      </c>
      <c r="D8" s="31" t="s">
        <v>36</v>
      </c>
      <c r="E8" s="31" t="s">
        <v>37</v>
      </c>
      <c r="F8" s="20" t="s">
        <v>38</v>
      </c>
      <c r="G8" s="17" t="s">
        <v>39</v>
      </c>
      <c r="H8" s="21">
        <v>31000</v>
      </c>
      <c r="I8" s="2"/>
      <c r="J8" s="18"/>
      <c r="K8" s="2"/>
    </row>
    <row r="9" spans="1:11" ht="60" hidden="1" customHeight="1" x14ac:dyDescent="0.25">
      <c r="A9" s="14">
        <v>8</v>
      </c>
      <c r="B9" s="2" t="s">
        <v>21</v>
      </c>
      <c r="C9" s="32" t="s">
        <v>40</v>
      </c>
      <c r="D9" s="31" t="s">
        <v>41</v>
      </c>
      <c r="E9" s="31" t="s">
        <v>42</v>
      </c>
      <c r="F9" s="20" t="s">
        <v>43</v>
      </c>
      <c r="G9" s="17" t="s">
        <v>44</v>
      </c>
      <c r="H9" s="21">
        <v>225000</v>
      </c>
      <c r="I9" s="2"/>
      <c r="J9" s="18"/>
      <c r="K9" s="2"/>
    </row>
    <row r="10" spans="1:11" ht="62.25" hidden="1" customHeight="1" x14ac:dyDescent="0.25">
      <c r="A10" s="14">
        <v>9</v>
      </c>
      <c r="B10" s="2" t="s">
        <v>45</v>
      </c>
      <c r="C10" s="32" t="s">
        <v>46</v>
      </c>
      <c r="D10" s="31" t="s">
        <v>47</v>
      </c>
      <c r="E10" s="31" t="s">
        <v>48</v>
      </c>
      <c r="F10" s="20" t="s">
        <v>49</v>
      </c>
      <c r="G10" s="17" t="s">
        <v>50</v>
      </c>
      <c r="H10" s="21">
        <v>80000</v>
      </c>
      <c r="I10" s="2"/>
      <c r="J10" s="18"/>
      <c r="K10" s="2"/>
    </row>
    <row r="11" spans="1:11" ht="71.25" hidden="1" customHeight="1" x14ac:dyDescent="0.25">
      <c r="A11" s="14">
        <v>12</v>
      </c>
      <c r="B11" s="4" t="s">
        <v>26</v>
      </c>
      <c r="C11" s="31" t="s">
        <v>58</v>
      </c>
      <c r="D11" s="31" t="s">
        <v>59</v>
      </c>
      <c r="E11" s="31" t="s">
        <v>26</v>
      </c>
      <c r="F11" s="4" t="s">
        <v>60</v>
      </c>
      <c r="G11" s="4" t="s">
        <v>61</v>
      </c>
      <c r="H11" s="16">
        <v>90000</v>
      </c>
      <c r="I11" s="4"/>
      <c r="J11" s="22"/>
      <c r="K11" s="4"/>
    </row>
    <row r="12" spans="1:11" ht="77.25" hidden="1" customHeight="1" x14ac:dyDescent="0.25">
      <c r="A12" s="14">
        <v>13</v>
      </c>
      <c r="B12" s="4" t="s">
        <v>21</v>
      </c>
      <c r="C12" s="31" t="s">
        <v>62</v>
      </c>
      <c r="D12" s="31" t="s">
        <v>63</v>
      </c>
      <c r="E12" s="31" t="s">
        <v>21</v>
      </c>
      <c r="F12" s="2" t="s">
        <v>64</v>
      </c>
      <c r="G12" s="2" t="s">
        <v>65</v>
      </c>
      <c r="H12" s="23">
        <v>61400</v>
      </c>
      <c r="I12" s="2"/>
      <c r="J12" s="18"/>
      <c r="K12" s="2"/>
    </row>
    <row r="13" spans="1:11" ht="61.5" hidden="1" customHeight="1" x14ac:dyDescent="0.25">
      <c r="A13" s="14">
        <v>14</v>
      </c>
      <c r="B13" s="4" t="s">
        <v>11</v>
      </c>
      <c r="C13" s="31" t="s">
        <v>66</v>
      </c>
      <c r="D13" s="31" t="s">
        <v>68</v>
      </c>
      <c r="E13" s="31" t="s">
        <v>67</v>
      </c>
      <c r="F13" s="2" t="s">
        <v>69</v>
      </c>
      <c r="G13" s="2" t="s">
        <v>70</v>
      </c>
      <c r="H13" s="23">
        <v>62620</v>
      </c>
      <c r="I13" s="2"/>
      <c r="J13" s="18"/>
      <c r="K13" s="2"/>
    </row>
    <row r="14" spans="1:11" ht="78" hidden="1" customHeight="1" x14ac:dyDescent="0.25">
      <c r="A14" s="14">
        <v>16</v>
      </c>
      <c r="B14" s="2" t="s">
        <v>16</v>
      </c>
      <c r="C14" s="31" t="s">
        <v>17</v>
      </c>
      <c r="D14" s="31" t="s">
        <v>71</v>
      </c>
      <c r="E14" s="5" t="s">
        <v>19</v>
      </c>
      <c r="F14" s="2" t="s">
        <v>72</v>
      </c>
      <c r="G14" s="2" t="s">
        <v>73</v>
      </c>
      <c r="H14" s="23">
        <v>109650</v>
      </c>
      <c r="I14" s="2"/>
      <c r="J14" s="18"/>
      <c r="K14" s="2"/>
    </row>
    <row r="15" spans="1:11" ht="86.25" hidden="1" customHeight="1" x14ac:dyDescent="0.25">
      <c r="A15" s="14">
        <v>17</v>
      </c>
      <c r="B15" s="2" t="s">
        <v>16</v>
      </c>
      <c r="C15" s="31" t="s">
        <v>17</v>
      </c>
      <c r="D15" s="31" t="s">
        <v>74</v>
      </c>
      <c r="E15" s="5" t="s">
        <v>19</v>
      </c>
      <c r="F15" s="2" t="s">
        <v>75</v>
      </c>
      <c r="G15" s="2" t="s">
        <v>80</v>
      </c>
      <c r="H15" s="23">
        <v>200000</v>
      </c>
      <c r="I15" s="2"/>
      <c r="J15" s="18"/>
      <c r="K15" s="2"/>
    </row>
    <row r="16" spans="1:11" ht="96" hidden="1" customHeight="1" x14ac:dyDescent="0.25">
      <c r="A16" s="14">
        <v>18</v>
      </c>
      <c r="B16" s="4" t="s">
        <v>26</v>
      </c>
      <c r="C16" s="31" t="s">
        <v>76</v>
      </c>
      <c r="D16" s="31" t="s">
        <v>77</v>
      </c>
      <c r="E16" s="31" t="s">
        <v>26</v>
      </c>
      <c r="F16" s="2" t="s">
        <v>78</v>
      </c>
      <c r="G16" s="2" t="s">
        <v>79</v>
      </c>
      <c r="H16" s="23">
        <v>117054.14</v>
      </c>
      <c r="I16" s="2"/>
      <c r="J16" s="18"/>
      <c r="K16" s="2"/>
    </row>
    <row r="17" spans="1:127" ht="75.75" hidden="1" customHeight="1" x14ac:dyDescent="0.25">
      <c r="A17" s="14">
        <v>19</v>
      </c>
      <c r="B17" s="4" t="s">
        <v>21</v>
      </c>
      <c r="C17" s="31" t="s">
        <v>81</v>
      </c>
      <c r="D17" s="31" t="s">
        <v>82</v>
      </c>
      <c r="E17" s="5" t="s">
        <v>83</v>
      </c>
      <c r="F17" s="2" t="s">
        <v>84</v>
      </c>
      <c r="G17" s="2" t="s">
        <v>85</v>
      </c>
      <c r="H17" s="23">
        <v>26056961.850000001</v>
      </c>
      <c r="I17" s="2"/>
      <c r="J17" s="18"/>
      <c r="K17" s="2"/>
    </row>
    <row r="18" spans="1:127" ht="48" hidden="1" customHeight="1" x14ac:dyDescent="0.25">
      <c r="A18" s="14">
        <v>20</v>
      </c>
      <c r="B18" s="4" t="s">
        <v>21</v>
      </c>
      <c r="C18" s="31" t="s">
        <v>86</v>
      </c>
      <c r="D18" s="31" t="s">
        <v>87</v>
      </c>
      <c r="E18" s="31" t="s">
        <v>88</v>
      </c>
      <c r="F18" s="2" t="s">
        <v>89</v>
      </c>
      <c r="G18" s="2" t="s">
        <v>90</v>
      </c>
      <c r="H18" s="23">
        <v>45990</v>
      </c>
      <c r="I18" s="3"/>
      <c r="J18" s="18"/>
      <c r="K18" s="3"/>
    </row>
    <row r="19" spans="1:127" ht="77.25" hidden="1" customHeight="1" x14ac:dyDescent="0.25">
      <c r="A19" s="14">
        <v>21</v>
      </c>
      <c r="B19" s="4" t="s">
        <v>91</v>
      </c>
      <c r="C19" s="31" t="s">
        <v>92</v>
      </c>
      <c r="D19" s="31" t="s">
        <v>93</v>
      </c>
      <c r="E19" s="31" t="s">
        <v>91</v>
      </c>
      <c r="F19" s="4" t="s">
        <v>94</v>
      </c>
      <c r="G19" s="4" t="s">
        <v>95</v>
      </c>
      <c r="H19" s="16">
        <v>127633</v>
      </c>
      <c r="I19" s="4"/>
      <c r="J19" s="22"/>
      <c r="K19" s="4"/>
    </row>
    <row r="20" spans="1:127" ht="69.75" hidden="1" customHeight="1" x14ac:dyDescent="0.25">
      <c r="A20" s="14">
        <v>22</v>
      </c>
      <c r="B20" s="4" t="s">
        <v>91</v>
      </c>
      <c r="C20" s="31" t="s">
        <v>96</v>
      </c>
      <c r="D20" s="31" t="s">
        <v>97</v>
      </c>
      <c r="E20" s="31" t="s">
        <v>91</v>
      </c>
      <c r="F20" s="4" t="s">
        <v>98</v>
      </c>
      <c r="G20" s="4" t="s">
        <v>99</v>
      </c>
      <c r="H20" s="16">
        <v>89279.96</v>
      </c>
      <c r="I20" s="4"/>
      <c r="J20" s="22"/>
      <c r="K20" s="4"/>
    </row>
    <row r="21" spans="1:127" s="6" customFormat="1" ht="76.5" customHeight="1" x14ac:dyDescent="0.25">
      <c r="A21" s="40">
        <v>2</v>
      </c>
      <c r="B21" s="41" t="s">
        <v>21</v>
      </c>
      <c r="C21" s="42" t="s">
        <v>51</v>
      </c>
      <c r="D21" s="42" t="s">
        <v>100</v>
      </c>
      <c r="E21" s="42" t="s">
        <v>26</v>
      </c>
      <c r="F21" s="45" t="s">
        <v>101</v>
      </c>
      <c r="G21" s="45" t="s">
        <v>102</v>
      </c>
      <c r="H21" s="46">
        <v>67810</v>
      </c>
      <c r="I21" s="45" t="s">
        <v>52</v>
      </c>
      <c r="J21" s="46">
        <v>67810</v>
      </c>
      <c r="K21" s="45">
        <v>25.76</v>
      </c>
    </row>
    <row r="22" spans="1:127" ht="75" hidden="1" customHeight="1" x14ac:dyDescent="0.25">
      <c r="A22" s="14">
        <v>24</v>
      </c>
      <c r="B22" s="4" t="s">
        <v>45</v>
      </c>
      <c r="C22" s="31" t="s">
        <v>103</v>
      </c>
      <c r="D22" s="31" t="s">
        <v>104</v>
      </c>
      <c r="E22" s="31" t="s">
        <v>45</v>
      </c>
      <c r="F22" s="4" t="s">
        <v>177</v>
      </c>
      <c r="G22" s="4" t="s">
        <v>105</v>
      </c>
      <c r="H22" s="16">
        <v>255516.49</v>
      </c>
      <c r="I22" s="4"/>
      <c r="J22" s="22"/>
      <c r="K22" s="4"/>
    </row>
    <row r="23" spans="1:127" ht="121.5" hidden="1" customHeight="1" x14ac:dyDescent="0.25">
      <c r="A23" s="14">
        <v>25</v>
      </c>
      <c r="B23" s="4" t="s">
        <v>106</v>
      </c>
      <c r="C23" s="31" t="s">
        <v>107</v>
      </c>
      <c r="D23" s="31" t="s">
        <v>108</v>
      </c>
      <c r="E23" s="31" t="s">
        <v>106</v>
      </c>
      <c r="F23" s="4" t="s">
        <v>109</v>
      </c>
      <c r="G23" s="4" t="s">
        <v>110</v>
      </c>
      <c r="H23" s="16">
        <v>31905</v>
      </c>
      <c r="I23" s="4"/>
      <c r="J23" s="22"/>
      <c r="K23" s="4"/>
    </row>
    <row r="24" spans="1:127" ht="75" hidden="1" customHeight="1" x14ac:dyDescent="0.25">
      <c r="A24" s="14">
        <v>26</v>
      </c>
      <c r="B24" s="4" t="s">
        <v>106</v>
      </c>
      <c r="C24" s="31" t="s">
        <v>107</v>
      </c>
      <c r="D24" s="31" t="s">
        <v>111</v>
      </c>
      <c r="E24" s="31" t="s">
        <v>106</v>
      </c>
      <c r="F24" s="4" t="s">
        <v>112</v>
      </c>
      <c r="G24" s="4" t="s">
        <v>113</v>
      </c>
      <c r="H24" s="16">
        <v>12070</v>
      </c>
      <c r="I24" s="4"/>
      <c r="J24" s="22"/>
      <c r="K24" s="4"/>
    </row>
    <row r="25" spans="1:127" ht="93" hidden="1" customHeight="1" x14ac:dyDescent="0.25">
      <c r="A25" s="14">
        <v>27</v>
      </c>
      <c r="B25" s="4" t="s">
        <v>106</v>
      </c>
      <c r="C25" s="31" t="s">
        <v>114</v>
      </c>
      <c r="D25" s="31" t="s">
        <v>115</v>
      </c>
      <c r="E25" s="31" t="s">
        <v>106</v>
      </c>
      <c r="F25" s="4" t="s">
        <v>116</v>
      </c>
      <c r="G25" s="4" t="s">
        <v>117</v>
      </c>
      <c r="H25" s="16">
        <v>15180</v>
      </c>
      <c r="I25" s="4"/>
      <c r="J25" s="22"/>
      <c r="K25" s="4"/>
    </row>
    <row r="26" spans="1:127" ht="123.75" hidden="1" customHeight="1" x14ac:dyDescent="0.25">
      <c r="A26" s="14">
        <v>28</v>
      </c>
      <c r="B26" s="4" t="s">
        <v>106</v>
      </c>
      <c r="C26" s="31" t="s">
        <v>114</v>
      </c>
      <c r="D26" s="31" t="s">
        <v>118</v>
      </c>
      <c r="E26" s="31" t="s">
        <v>106</v>
      </c>
      <c r="F26" s="4" t="s">
        <v>119</v>
      </c>
      <c r="G26" s="4" t="s">
        <v>120</v>
      </c>
      <c r="H26" s="16">
        <v>43190</v>
      </c>
      <c r="I26" s="4"/>
      <c r="J26" s="22"/>
      <c r="K26" s="4"/>
    </row>
    <row r="27" spans="1:127" s="6" customFormat="1" ht="121.5" customHeight="1" x14ac:dyDescent="0.25">
      <c r="A27" s="40">
        <v>3</v>
      </c>
      <c r="B27" s="45" t="s">
        <v>21</v>
      </c>
      <c r="C27" s="42" t="s">
        <v>121</v>
      </c>
      <c r="D27" s="42" t="s">
        <v>122</v>
      </c>
      <c r="E27" s="42" t="s">
        <v>123</v>
      </c>
      <c r="F27" s="45" t="s">
        <v>175</v>
      </c>
      <c r="G27" s="45" t="s">
        <v>124</v>
      </c>
      <c r="H27" s="46">
        <v>92000</v>
      </c>
      <c r="I27" s="45" t="s">
        <v>52</v>
      </c>
      <c r="J27" s="46">
        <v>91000</v>
      </c>
      <c r="K27" s="45">
        <v>26.06</v>
      </c>
    </row>
    <row r="28" spans="1:127" s="12" customFormat="1" ht="99" customHeight="1" x14ac:dyDescent="0.25">
      <c r="A28" s="40">
        <v>4</v>
      </c>
      <c r="B28" s="45" t="s">
        <v>45</v>
      </c>
      <c r="C28" s="42" t="s">
        <v>125</v>
      </c>
      <c r="D28" s="42" t="s">
        <v>126</v>
      </c>
      <c r="E28" s="42" t="s">
        <v>127</v>
      </c>
      <c r="F28" s="45" t="s">
        <v>128</v>
      </c>
      <c r="G28" s="45" t="s">
        <v>129</v>
      </c>
      <c r="H28" s="46">
        <v>17738.490000000002</v>
      </c>
      <c r="I28" s="45" t="s">
        <v>52</v>
      </c>
      <c r="J28" s="46">
        <v>17738.490000000002</v>
      </c>
      <c r="K28" s="45">
        <v>26.51</v>
      </c>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row>
    <row r="29" spans="1:127" s="1" customFormat="1" ht="179.25" hidden="1" customHeight="1" x14ac:dyDescent="0.25">
      <c r="A29" s="14">
        <v>31</v>
      </c>
      <c r="B29" s="4" t="s">
        <v>26</v>
      </c>
      <c r="C29" s="31" t="s">
        <v>130</v>
      </c>
      <c r="D29" s="31" t="s">
        <v>131</v>
      </c>
      <c r="E29" s="31" t="s">
        <v>42</v>
      </c>
      <c r="F29" s="4" t="s">
        <v>132</v>
      </c>
      <c r="G29" s="4" t="s">
        <v>133</v>
      </c>
      <c r="H29" s="16">
        <v>70000</v>
      </c>
      <c r="I29" s="4"/>
      <c r="J29" s="22"/>
      <c r="K29" s="4"/>
    </row>
    <row r="30" spans="1:127" s="1" customFormat="1" ht="87" hidden="1" customHeight="1" x14ac:dyDescent="0.25">
      <c r="A30" s="14">
        <v>32</v>
      </c>
      <c r="B30" s="4" t="s">
        <v>134</v>
      </c>
      <c r="C30" s="31" t="s">
        <v>135</v>
      </c>
      <c r="D30" s="31" t="s">
        <v>136</v>
      </c>
      <c r="E30" s="31" t="s">
        <v>137</v>
      </c>
      <c r="F30" s="4" t="s">
        <v>138</v>
      </c>
      <c r="G30" s="4" t="s">
        <v>139</v>
      </c>
      <c r="H30" s="16">
        <v>32024</v>
      </c>
      <c r="I30" s="4"/>
      <c r="J30" s="22"/>
      <c r="K30" s="4"/>
    </row>
    <row r="31" spans="1:127" s="11" customFormat="1" ht="90.75" hidden="1" customHeight="1" x14ac:dyDescent="0.25">
      <c r="A31" s="24">
        <v>33</v>
      </c>
      <c r="B31" s="25" t="s">
        <v>21</v>
      </c>
      <c r="C31" s="33" t="s">
        <v>51</v>
      </c>
      <c r="D31" s="33" t="s">
        <v>140</v>
      </c>
      <c r="E31" s="33" t="s">
        <v>141</v>
      </c>
      <c r="F31" s="25" t="s">
        <v>142</v>
      </c>
      <c r="G31" s="25" t="s">
        <v>143</v>
      </c>
      <c r="H31" s="26">
        <v>29820</v>
      </c>
      <c r="I31" s="25" t="s">
        <v>176</v>
      </c>
      <c r="J31" s="27">
        <v>0</v>
      </c>
      <c r="K31" s="25">
        <v>9</v>
      </c>
    </row>
    <row r="32" spans="1:127" s="1" customFormat="1" ht="90" hidden="1" customHeight="1" x14ac:dyDescent="0.25">
      <c r="A32" s="14">
        <v>34</v>
      </c>
      <c r="B32" s="4" t="s">
        <v>26</v>
      </c>
      <c r="C32" s="31" t="s">
        <v>147</v>
      </c>
      <c r="D32" s="31" t="s">
        <v>144</v>
      </c>
      <c r="E32" s="31" t="s">
        <v>145</v>
      </c>
      <c r="F32" s="4" t="s">
        <v>146</v>
      </c>
      <c r="G32" s="4" t="s">
        <v>151</v>
      </c>
      <c r="H32" s="16">
        <v>17000</v>
      </c>
      <c r="I32" s="4"/>
      <c r="J32" s="22"/>
      <c r="K32" s="4"/>
    </row>
    <row r="33" spans="1:21" s="13" customFormat="1" ht="97.5" customHeight="1" x14ac:dyDescent="0.25">
      <c r="A33" s="40">
        <v>5</v>
      </c>
      <c r="B33" s="45" t="s">
        <v>21</v>
      </c>
      <c r="C33" s="42" t="s">
        <v>148</v>
      </c>
      <c r="D33" s="42" t="s">
        <v>149</v>
      </c>
      <c r="E33" s="42" t="s">
        <v>150</v>
      </c>
      <c r="F33" s="45" t="s">
        <v>179</v>
      </c>
      <c r="G33" s="45" t="s">
        <v>152</v>
      </c>
      <c r="H33" s="46" t="s">
        <v>178</v>
      </c>
      <c r="I33" s="45" t="s">
        <v>52</v>
      </c>
      <c r="J33" s="46">
        <v>17000</v>
      </c>
      <c r="K33" s="45">
        <v>33.01</v>
      </c>
    </row>
    <row r="34" spans="1:21" s="1" customFormat="1" ht="178.5" hidden="1" customHeight="1" x14ac:dyDescent="0.25">
      <c r="A34" s="14">
        <v>36</v>
      </c>
      <c r="B34" s="4" t="s">
        <v>26</v>
      </c>
      <c r="C34" s="31" t="s">
        <v>153</v>
      </c>
      <c r="D34" s="31" t="s">
        <v>154</v>
      </c>
      <c r="E34" s="31" t="s">
        <v>145</v>
      </c>
      <c r="F34" s="4" t="s">
        <v>132</v>
      </c>
      <c r="G34" s="4" t="s">
        <v>155</v>
      </c>
      <c r="H34" s="16">
        <v>133461</v>
      </c>
      <c r="I34" s="4"/>
      <c r="J34" s="22"/>
      <c r="K34" s="4"/>
    </row>
    <row r="35" spans="1:21" s="1" customFormat="1" ht="93.75" hidden="1" customHeight="1" x14ac:dyDescent="0.25">
      <c r="A35" s="14">
        <v>37</v>
      </c>
      <c r="B35" s="4" t="s">
        <v>26</v>
      </c>
      <c r="C35" s="31" t="s">
        <v>156</v>
      </c>
      <c r="D35" s="31" t="s">
        <v>157</v>
      </c>
      <c r="E35" s="31" t="s">
        <v>162</v>
      </c>
      <c r="F35" s="4" t="s">
        <v>158</v>
      </c>
      <c r="G35" s="4" t="s">
        <v>159</v>
      </c>
      <c r="H35" s="16">
        <v>118555</v>
      </c>
      <c r="I35" s="4"/>
      <c r="J35" s="22"/>
      <c r="K35" s="4"/>
    </row>
    <row r="36" spans="1:21" s="1" customFormat="1" ht="183.75" hidden="1" customHeight="1" x14ac:dyDescent="0.25">
      <c r="A36" s="14">
        <v>38</v>
      </c>
      <c r="B36" s="4" t="s">
        <v>21</v>
      </c>
      <c r="C36" s="31" t="s">
        <v>160</v>
      </c>
      <c r="D36" s="31" t="s">
        <v>161</v>
      </c>
      <c r="E36" s="31" t="s">
        <v>163</v>
      </c>
      <c r="F36" s="4" t="s">
        <v>164</v>
      </c>
      <c r="G36" s="4" t="s">
        <v>165</v>
      </c>
      <c r="H36" s="16">
        <v>113383</v>
      </c>
      <c r="I36" s="4"/>
      <c r="J36" s="22"/>
      <c r="K36" s="4"/>
    </row>
    <row r="37" spans="1:21" s="1" customFormat="1" ht="82.5" hidden="1" customHeight="1" x14ac:dyDescent="0.25">
      <c r="A37" s="14">
        <v>39</v>
      </c>
      <c r="B37" s="4" t="s">
        <v>21</v>
      </c>
      <c r="C37" s="31" t="s">
        <v>160</v>
      </c>
      <c r="D37" s="31" t="s">
        <v>166</v>
      </c>
      <c r="E37" s="31" t="s">
        <v>163</v>
      </c>
      <c r="F37" s="4" t="s">
        <v>167</v>
      </c>
      <c r="G37" s="4" t="s">
        <v>168</v>
      </c>
      <c r="H37" s="16">
        <v>160584</v>
      </c>
      <c r="I37" s="4"/>
      <c r="J37" s="22"/>
      <c r="K37" s="4"/>
    </row>
    <row r="38" spans="1:21" s="1" customFormat="1" ht="84.75" customHeight="1" x14ac:dyDescent="0.25">
      <c r="A38" s="40">
        <v>6</v>
      </c>
      <c r="B38" s="45" t="s">
        <v>169</v>
      </c>
      <c r="C38" s="42" t="s">
        <v>170</v>
      </c>
      <c r="D38" s="42" t="s">
        <v>171</v>
      </c>
      <c r="E38" s="42" t="s">
        <v>172</v>
      </c>
      <c r="F38" s="45" t="s">
        <v>173</v>
      </c>
      <c r="G38" s="45" t="s">
        <v>174</v>
      </c>
      <c r="H38" s="46">
        <v>705526</v>
      </c>
      <c r="I38" s="46" t="s">
        <v>52</v>
      </c>
      <c r="J38" s="46">
        <v>705526</v>
      </c>
      <c r="K38" s="45">
        <v>27.63</v>
      </c>
    </row>
    <row r="39" spans="1:21" hidden="1" x14ac:dyDescent="0.25">
      <c r="A39" s="28"/>
      <c r="B39" s="28"/>
      <c r="C39" s="28"/>
      <c r="D39" s="28"/>
      <c r="E39" s="28"/>
      <c r="F39" s="28"/>
      <c r="G39" s="28"/>
      <c r="H39" s="29">
        <f>SUM(H3:H38)</f>
        <v>30298002.93</v>
      </c>
      <c r="I39" s="28"/>
      <c r="J39" s="30">
        <f>SUM(J3:J38)</f>
        <v>959075.49</v>
      </c>
      <c r="K39" s="28"/>
    </row>
    <row r="40" spans="1:21" ht="63" x14ac:dyDescent="0.25">
      <c r="A40" s="40">
        <v>7</v>
      </c>
      <c r="B40" s="45" t="s">
        <v>21</v>
      </c>
      <c r="C40" s="42" t="s">
        <v>51</v>
      </c>
      <c r="D40" s="42" t="s">
        <v>140</v>
      </c>
      <c r="E40" s="42" t="s">
        <v>141</v>
      </c>
      <c r="F40" s="45" t="s">
        <v>142</v>
      </c>
      <c r="G40" s="45" t="s">
        <v>143</v>
      </c>
      <c r="H40" s="48">
        <v>29820</v>
      </c>
      <c r="I40" s="45" t="s">
        <v>176</v>
      </c>
      <c r="J40" s="45">
        <v>0</v>
      </c>
      <c r="K40" s="45">
        <v>9</v>
      </c>
      <c r="L40" s="34"/>
      <c r="M40" s="35"/>
      <c r="N40" s="36"/>
      <c r="O40" s="37"/>
      <c r="P40" s="36"/>
      <c r="Q40" s="38"/>
      <c r="R40" s="36"/>
      <c r="S40" s="36"/>
      <c r="T40" s="36"/>
      <c r="U40" s="36"/>
    </row>
    <row r="45" spans="1:21" x14ac:dyDescent="0.25">
      <c r="D45" s="1"/>
    </row>
    <row r="46" spans="1:21" x14ac:dyDescent="0.25">
      <c r="D46" s="11"/>
    </row>
    <row r="47" spans="1:21" x14ac:dyDescent="0.25">
      <c r="D47" s="11"/>
    </row>
    <row r="48" spans="1:21" x14ac:dyDescent="0.25">
      <c r="D48" s="1"/>
    </row>
    <row r="49" spans="4:4" x14ac:dyDescent="0.25">
      <c r="D49" s="1"/>
    </row>
  </sheetData>
  <autoFilter ref="A2:K39">
    <filterColumn colId="8">
      <filters>
        <filter val="Aprobat"/>
      </filters>
    </filterColumn>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Proiecte 2016 -OS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2016-11-01T14:27:02Z</dcterms:created>
  <dcterms:modified xsi:type="dcterms:W3CDTF">2016-11-25T13:03:37Z</dcterms:modified>
</cp:coreProperties>
</file>